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ende/Documents/papers/2022/はやぶさ２初期分析論文/Science/revision2/Tables/"/>
    </mc:Choice>
  </mc:AlternateContent>
  <xr:revisionPtr revIDLastSave="0" documentId="13_ncr:1_{F2BE590B-24A1-C544-B83F-D096032952CC}" xr6:coauthVersionLast="47" xr6:coauthVersionMax="47" xr10:uidLastSave="{00000000-0000-0000-0000-000000000000}"/>
  <bookViews>
    <workbookView xWindow="33180" yWindow="820" windowWidth="24900" windowHeight="21920" xr2:uid="{84369828-726C-4F96-A212-60E09CDE419D}"/>
  </bookViews>
  <sheets>
    <sheet name="Sheet1 (3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3" l="1"/>
  <c r="G26" i="3"/>
</calcChain>
</file>

<file path=xl/sharedStrings.xml><?xml version="1.0" encoding="utf-8"?>
<sst xmlns="http://schemas.openxmlformats.org/spreadsheetml/2006/main" count="63" uniqueCount="55">
  <si>
    <t>Ivuna, dolomite#1</t>
  </si>
  <si>
    <t>Ivuna, dolomite#7</t>
  </si>
  <si>
    <t>Ivuna, dolomite#6</t>
  </si>
  <si>
    <t>Ivuna, dolomite#5</t>
  </si>
  <si>
    <t>Ivuna, dolomite#4</t>
  </si>
  <si>
    <t>Ivuna, dolomite#2</t>
  </si>
  <si>
    <t>Ivuna, dolomite#3</t>
  </si>
  <si>
    <t>RyuguA058_1, dolomite#5</t>
  </si>
  <si>
    <t>RyuguA058_1, dolomite#2</t>
  </si>
  <si>
    <t>RyuguA058_1, dolomite#4</t>
  </si>
  <si>
    <t>RyuguA058_1, dolomite#1</t>
  </si>
  <si>
    <t>RyuguA058_1, dolomite#3</t>
  </si>
  <si>
    <t>#</t>
    <phoneticPr fontId="1"/>
  </si>
  <si>
    <t>Ryugu A0107(C), 2.58 mg</t>
    <phoneticPr fontId="1"/>
  </si>
  <si>
    <t>RyuguA058 H2O (calc)</t>
    <phoneticPr fontId="1"/>
  </si>
  <si>
    <t>UCLA</t>
    <phoneticPr fontId="1"/>
  </si>
  <si>
    <t>Orgueil whole rock, 3.06 mg</t>
    <phoneticPr fontId="1"/>
  </si>
  <si>
    <t>Orgueil whole rock, 4.27 mg</t>
    <phoneticPr fontId="1"/>
  </si>
  <si>
    <t>Orgueil whole rock, 4.31 mg</t>
    <phoneticPr fontId="1"/>
  </si>
  <si>
    <t>Ryugu A0107(B), 1.50 mg</t>
    <phoneticPr fontId="1"/>
  </si>
  <si>
    <t>2SD</t>
    <phoneticPr fontId="1"/>
  </si>
  <si>
    <r>
      <t>δ</t>
    </r>
    <r>
      <rPr>
        <vertAlign val="superscript"/>
        <sz val="11"/>
        <color theme="1"/>
        <rFont val="Arial"/>
        <family val="2"/>
      </rPr>
      <t>18</t>
    </r>
    <r>
      <rPr>
        <sz val="11"/>
        <color theme="1"/>
        <rFont val="Arial"/>
        <family val="2"/>
      </rPr>
      <t>O</t>
    </r>
    <phoneticPr fontId="1"/>
  </si>
  <si>
    <r>
      <t>δ</t>
    </r>
    <r>
      <rPr>
        <vertAlign val="superscript"/>
        <sz val="11"/>
        <color theme="1"/>
        <rFont val="Arial"/>
        <family val="2"/>
      </rPr>
      <t>17</t>
    </r>
    <r>
      <rPr>
        <sz val="11"/>
        <color theme="1"/>
        <rFont val="Arial"/>
        <family val="2"/>
      </rPr>
      <t>O</t>
    </r>
    <phoneticPr fontId="1"/>
  </si>
  <si>
    <r>
      <t>Δ</t>
    </r>
    <r>
      <rPr>
        <vertAlign val="superscript"/>
        <sz val="11"/>
        <color theme="1"/>
        <rFont val="Arial"/>
        <family val="2"/>
      </rPr>
      <t>17</t>
    </r>
    <r>
      <rPr>
        <sz val="11"/>
        <color theme="1"/>
        <rFont val="Arial"/>
        <family val="2"/>
      </rPr>
      <t>O</t>
    </r>
    <phoneticPr fontId="1"/>
  </si>
  <si>
    <t>RyuguA058_1, magnetite#1</t>
    <phoneticPr fontId="1"/>
  </si>
  <si>
    <t>RyuguA058_1, magnetite#2</t>
    <phoneticPr fontId="1"/>
  </si>
  <si>
    <t>RyuguA058_1, magnetite#3</t>
    <phoneticPr fontId="1"/>
  </si>
  <si>
    <t>RyuguA058_1, magnetite#4</t>
    <phoneticPr fontId="1"/>
  </si>
  <si>
    <t>RyuguA058_1, magnetite#7</t>
    <phoneticPr fontId="1"/>
  </si>
  <si>
    <t>RyuguA058_1, magnetite#6</t>
    <phoneticPr fontId="1"/>
  </si>
  <si>
    <t>RyuguA058_1, magnetite#8</t>
    <phoneticPr fontId="1"/>
  </si>
  <si>
    <t>RyuguA058_1, magnetite#9</t>
    <phoneticPr fontId="1"/>
  </si>
  <si>
    <t>RyuguA058_1, magnetite#10</t>
    <phoneticPr fontId="1"/>
  </si>
  <si>
    <t>Ivuna, magnetite#1a</t>
    <phoneticPr fontId="1"/>
  </si>
  <si>
    <t>Ivuna, magnetite#1b</t>
    <phoneticPr fontId="1"/>
  </si>
  <si>
    <t>Ivuna, magnetite#2a</t>
    <phoneticPr fontId="1"/>
  </si>
  <si>
    <t>Ivuna, magnetite#2b</t>
    <phoneticPr fontId="1"/>
  </si>
  <si>
    <t>Ivuna, magnetite#5</t>
    <phoneticPr fontId="1"/>
  </si>
  <si>
    <t>Ryugu C0002, 1.42 mg</t>
  </si>
  <si>
    <t>UG</t>
  </si>
  <si>
    <t>Orgueil whole rock, 1.21 mg</t>
  </si>
  <si>
    <t>Orgueil whole rock, 1.14 mg</t>
  </si>
  <si>
    <t>Ivuna whole rock, 0.92 mg</t>
  </si>
  <si>
    <t xml:space="preserve">Data S4. Oxygen isotopic composition (‰) of Ryugu, Ivuna and Orgueil. </t>
    <phoneticPr fontId="1"/>
  </si>
  <si>
    <t>Ryugu whole rock</t>
    <phoneticPr fontId="1"/>
  </si>
  <si>
    <t>Ryugu dolomite</t>
    <phoneticPr fontId="1"/>
  </si>
  <si>
    <t>Ryugu magnetite</t>
    <phoneticPr fontId="1"/>
  </si>
  <si>
    <t>RyuguA058 pyllosilicates (calc)</t>
    <phoneticPr fontId="1"/>
  </si>
  <si>
    <t>Ivuna dolomite</t>
    <phoneticPr fontId="1"/>
  </si>
  <si>
    <t>Ivuna magnetite</t>
    <phoneticPr fontId="1"/>
  </si>
  <si>
    <t>Orgueil whole rock</t>
    <phoneticPr fontId="1"/>
  </si>
  <si>
    <t>Ivuna whole rock</t>
    <phoneticPr fontId="1"/>
  </si>
  <si>
    <t>UCLA*</t>
    <phoneticPr fontId="1"/>
  </si>
  <si>
    <t>UG**</t>
    <phoneticPr fontId="1"/>
  </si>
  <si>
    <t>#measurement point or place. *University of California, Los Angeles; **University of Göttingen. Values by Bold letters were used to calculate values for RyuguA058 H2O and RyuguA058 phyllosilicates, and precipitate temperature.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</si>
</sst>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vertAlign val="superscript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76" fontId="2" fillId="0" borderId="0" xfId="0" applyNumberFormat="1" applyFont="1" applyAlignment="1"/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/>
    </xf>
    <xf numFmtId="176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3" fillId="0" borderId="0" xfId="0" applyFont="1" applyAlignment="1"/>
    <xf numFmtId="0" fontId="3" fillId="0" borderId="0" xfId="0" applyFont="1" applyFill="1" applyAlignment="1"/>
    <xf numFmtId="176" fontId="3" fillId="0" borderId="0" xfId="0" applyNumberFormat="1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177" fontId="4" fillId="0" borderId="2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2" fontId="4" fillId="0" borderId="0" xfId="0" applyNumberFormat="1" applyFont="1" applyBorder="1" applyAlignment="1">
      <alignment horizontal="center"/>
    </xf>
    <xf numFmtId="2" fontId="4" fillId="0" borderId="0" xfId="0" applyNumberFormat="1" applyFont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>
      <alignment vertical="center"/>
    </xf>
    <xf numFmtId="177" fontId="3" fillId="0" borderId="0" xfId="0" applyNumberFormat="1" applyFont="1" applyAlignment="1">
      <alignment horizontal="center"/>
    </xf>
    <xf numFmtId="177" fontId="3" fillId="0" borderId="0" xfId="0" applyNumberFormat="1" applyFont="1" applyAlignment="1"/>
    <xf numFmtId="0" fontId="3" fillId="0" borderId="0" xfId="0" applyFont="1" applyBorder="1" applyAlignment="1">
      <alignment horizontal="center"/>
    </xf>
    <xf numFmtId="177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Alignment="1"/>
    <xf numFmtId="177" fontId="3" fillId="0" borderId="0" xfId="0" applyNumberFormat="1" applyFont="1">
      <alignment vertical="center"/>
    </xf>
    <xf numFmtId="2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29A02-BFD1-1341-BD48-0661D4B230C4}">
  <sheetPr>
    <pageSetUpPr fitToPage="1"/>
  </sheetPr>
  <dimension ref="A1:L64"/>
  <sheetViews>
    <sheetView tabSelected="1" zoomScaleNormal="100" workbookViewId="0">
      <pane ySplit="2" topLeftCell="A3" activePane="bottomLeft" state="frozen"/>
      <selection pane="bottomLeft" activeCell="A56" sqref="A56"/>
    </sheetView>
  </sheetViews>
  <sheetFormatPr baseColWidth="10" defaultColWidth="8.83203125" defaultRowHeight="14"/>
  <cols>
    <col min="1" max="1" width="26.33203125" style="2" bestFit="1" customWidth="1"/>
    <col min="2" max="2" width="8.83203125" style="3"/>
    <col min="3" max="16384" width="8.83203125" style="2"/>
  </cols>
  <sheetData>
    <row r="1" spans="1:12">
      <c r="A1" s="2" t="s">
        <v>43</v>
      </c>
    </row>
    <row r="2" spans="1:12" ht="15">
      <c r="A2" s="18"/>
      <c r="B2" s="11" t="s">
        <v>12</v>
      </c>
      <c r="C2" s="11" t="s">
        <v>21</v>
      </c>
      <c r="D2" s="11" t="s">
        <v>20</v>
      </c>
      <c r="E2" s="11" t="s">
        <v>22</v>
      </c>
      <c r="F2" s="11" t="s">
        <v>20</v>
      </c>
      <c r="G2" s="11" t="s">
        <v>23</v>
      </c>
      <c r="H2" s="11" t="s">
        <v>20</v>
      </c>
    </row>
    <row r="3" spans="1:12">
      <c r="A3" s="23" t="s">
        <v>44</v>
      </c>
      <c r="B3" s="21"/>
      <c r="C3" s="21"/>
      <c r="D3" s="21"/>
      <c r="E3" s="21"/>
      <c r="F3" s="21"/>
      <c r="G3" s="21"/>
      <c r="H3" s="21"/>
    </row>
    <row r="4" spans="1:12">
      <c r="A4" s="22" t="s">
        <v>13</v>
      </c>
      <c r="B4" s="3" t="s">
        <v>52</v>
      </c>
      <c r="C4" s="24">
        <v>17.29</v>
      </c>
      <c r="D4" s="16">
        <v>2.4E-2</v>
      </c>
      <c r="E4" s="16">
        <v>9.673</v>
      </c>
      <c r="F4" s="16">
        <v>3.5999999999999997E-2</v>
      </c>
      <c r="G4" s="25">
        <v>0.68219999999999992</v>
      </c>
      <c r="H4" s="25">
        <v>3.7999999999999999E-2</v>
      </c>
    </row>
    <row r="5" spans="1:12">
      <c r="A5" s="22" t="s">
        <v>19</v>
      </c>
      <c r="B5" s="21" t="s">
        <v>15</v>
      </c>
      <c r="C5" s="26">
        <v>20.059000000000001</v>
      </c>
      <c r="D5" s="26">
        <v>4.8000000000000001E-2</v>
      </c>
      <c r="E5" s="26">
        <v>11.122999999999999</v>
      </c>
      <c r="F5" s="27">
        <v>0.11</v>
      </c>
      <c r="G5" s="25">
        <v>0.69231999999999871</v>
      </c>
      <c r="H5" s="25">
        <v>0.112</v>
      </c>
    </row>
    <row r="6" spans="1:12">
      <c r="A6" s="22" t="s">
        <v>38</v>
      </c>
      <c r="B6" s="21" t="s">
        <v>53</v>
      </c>
      <c r="C6" s="28">
        <v>19.701000000000001</v>
      </c>
      <c r="D6" s="28">
        <v>0.5</v>
      </c>
      <c r="E6" s="28">
        <v>10.689</v>
      </c>
      <c r="F6" s="28">
        <v>0.25</v>
      </c>
      <c r="G6" s="29">
        <v>0.44447999999999865</v>
      </c>
      <c r="H6" s="29">
        <v>0.05</v>
      </c>
    </row>
    <row r="7" spans="1:12">
      <c r="A7" s="22"/>
      <c r="B7" s="15"/>
      <c r="C7" s="19"/>
      <c r="D7" s="19"/>
      <c r="E7" s="19"/>
      <c r="F7" s="19"/>
      <c r="G7" s="20"/>
      <c r="H7" s="20"/>
    </row>
    <row r="8" spans="1:12">
      <c r="A8" s="2" t="s">
        <v>45</v>
      </c>
    </row>
    <row r="9" spans="1:12">
      <c r="A9" s="2" t="s">
        <v>7</v>
      </c>
      <c r="B9" s="3">
        <v>234</v>
      </c>
      <c r="C9" s="6">
        <v>26.955433079957292</v>
      </c>
      <c r="D9" s="6">
        <v>0.85461292066482197</v>
      </c>
      <c r="E9" s="6">
        <v>14.181109653506052</v>
      </c>
      <c r="F9" s="6">
        <v>0.99591319692966562</v>
      </c>
      <c r="G9" s="6">
        <v>0.16428445192826047</v>
      </c>
      <c r="H9" s="6">
        <v>0.91647243373745202</v>
      </c>
    </row>
    <row r="10" spans="1:12">
      <c r="A10" s="2" t="s">
        <v>8</v>
      </c>
      <c r="B10" s="3">
        <v>235</v>
      </c>
      <c r="C10" s="6">
        <v>28.954911436183117</v>
      </c>
      <c r="D10" s="6">
        <v>1.0265006091687605</v>
      </c>
      <c r="E10" s="6">
        <v>15.033746161796202</v>
      </c>
      <c r="F10" s="6">
        <v>0.99591319692966562</v>
      </c>
      <c r="G10" s="6">
        <v>-2.2807785019018922E-2</v>
      </c>
      <c r="H10" s="6">
        <v>0.91647243373745246</v>
      </c>
    </row>
    <row r="11" spans="1:12">
      <c r="A11" s="2" t="s">
        <v>9</v>
      </c>
      <c r="B11" s="3">
        <v>236</v>
      </c>
      <c r="C11" s="6">
        <v>29.956333927109391</v>
      </c>
      <c r="D11" s="6">
        <v>0.89979044642349149</v>
      </c>
      <c r="E11" s="6">
        <v>15.765094384611267</v>
      </c>
      <c r="F11" s="6">
        <v>0.99591319692966562</v>
      </c>
      <c r="G11" s="6">
        <v>0.21594111544262162</v>
      </c>
      <c r="H11" s="6">
        <v>0.91647243373745246</v>
      </c>
    </row>
    <row r="12" spans="1:12">
      <c r="A12" s="4" t="s">
        <v>10</v>
      </c>
      <c r="B12" s="14">
        <v>237</v>
      </c>
      <c r="C12" s="7">
        <v>29.860520128533572</v>
      </c>
      <c r="D12" s="7">
        <v>0.86629506263835954</v>
      </c>
      <c r="E12" s="7">
        <v>14.828272440771784</v>
      </c>
      <c r="F12" s="7">
        <v>0.99591319692966562</v>
      </c>
      <c r="G12" s="7">
        <v>-0.69919802606567494</v>
      </c>
      <c r="H12" s="7">
        <v>0.91647243373745246</v>
      </c>
    </row>
    <row r="13" spans="1:12">
      <c r="A13" s="2" t="s">
        <v>11</v>
      </c>
      <c r="B13" s="3">
        <v>238</v>
      </c>
      <c r="C13" s="6">
        <v>29.471211737713165</v>
      </c>
      <c r="D13" s="6">
        <v>0.75129413465979444</v>
      </c>
      <c r="E13" s="6">
        <v>15.686064182320436</v>
      </c>
      <c r="F13" s="6">
        <v>0.99591319692966562</v>
      </c>
      <c r="G13" s="6">
        <v>0.38937706042504061</v>
      </c>
      <c r="H13" s="6">
        <v>0.91647243373745246</v>
      </c>
    </row>
    <row r="14" spans="1:12">
      <c r="C14" s="6"/>
      <c r="D14" s="6"/>
      <c r="E14" s="6"/>
      <c r="F14" s="6"/>
      <c r="G14" s="6"/>
      <c r="H14" s="6"/>
    </row>
    <row r="15" spans="1:12">
      <c r="A15" s="2" t="s">
        <v>46</v>
      </c>
    </row>
    <row r="16" spans="1:12">
      <c r="A16" s="4" t="s">
        <v>24</v>
      </c>
      <c r="B16" s="14">
        <v>311</v>
      </c>
      <c r="C16" s="7">
        <v>-2.5443121431253379</v>
      </c>
      <c r="D16" s="7">
        <v>2.0880945358148493</v>
      </c>
      <c r="E16" s="7">
        <v>-1.7527082206867384</v>
      </c>
      <c r="F16" s="7">
        <v>0.94424285027168087</v>
      </c>
      <c r="G16" s="7">
        <v>-0.42966590626156265</v>
      </c>
      <c r="H16" s="7">
        <v>1.1122600605101867</v>
      </c>
      <c r="K16" s="6"/>
      <c r="L16" s="6"/>
    </row>
    <row r="17" spans="1:12">
      <c r="A17" s="2" t="s">
        <v>25</v>
      </c>
      <c r="B17" s="3">
        <v>312</v>
      </c>
      <c r="C17" s="6">
        <v>0.15147781257884851</v>
      </c>
      <c r="D17" s="6">
        <v>2.0880945358148493</v>
      </c>
      <c r="E17" s="6">
        <v>0.13516267588942199</v>
      </c>
      <c r="F17" s="6">
        <v>0.95736007562309056</v>
      </c>
      <c r="G17" s="6">
        <v>5.6394213348420763E-2</v>
      </c>
      <c r="H17" s="6">
        <v>1.1203659478994015</v>
      </c>
      <c r="K17" s="6"/>
      <c r="L17" s="6"/>
    </row>
    <row r="18" spans="1:12">
      <c r="A18" s="4" t="s">
        <v>26</v>
      </c>
      <c r="B18" s="14">
        <v>313</v>
      </c>
      <c r="C18" s="7">
        <v>-2.8552576179284861</v>
      </c>
      <c r="D18" s="7">
        <v>2.0880945358148493</v>
      </c>
      <c r="E18" s="7">
        <v>-1.8191883867048064</v>
      </c>
      <c r="F18" s="7">
        <v>1.0825727160883358</v>
      </c>
      <c r="G18" s="7">
        <v>-0.33445442538199366</v>
      </c>
      <c r="H18" s="7">
        <v>1.1855062557504525</v>
      </c>
    </row>
    <row r="19" spans="1:12">
      <c r="A19" s="4" t="s">
        <v>27</v>
      </c>
      <c r="B19" s="14">
        <v>314</v>
      </c>
      <c r="C19" s="7">
        <v>-2.9731572165094811</v>
      </c>
      <c r="D19" s="7">
        <v>2.0880945358148493</v>
      </c>
      <c r="E19" s="7">
        <v>-1.030095875500403</v>
      </c>
      <c r="F19" s="7">
        <v>0.93720648283794894</v>
      </c>
      <c r="G19" s="7">
        <v>0.5159458770845271</v>
      </c>
      <c r="H19" s="7">
        <v>0.923783149430628</v>
      </c>
    </row>
    <row r="20" spans="1:12">
      <c r="A20" s="2" t="s">
        <v>28</v>
      </c>
      <c r="B20" s="3">
        <v>315</v>
      </c>
      <c r="C20" s="6">
        <v>-3.9014732496863713</v>
      </c>
      <c r="D20" s="6">
        <v>2.0880945358148493</v>
      </c>
      <c r="E20" s="6">
        <v>-2.1645061957802358</v>
      </c>
      <c r="F20" s="6">
        <v>0.78864581231173381</v>
      </c>
      <c r="G20" s="6">
        <v>-0.13574010594332275</v>
      </c>
      <c r="H20" s="6">
        <v>0.90859212067075745</v>
      </c>
    </row>
    <row r="21" spans="1:12">
      <c r="A21" s="2" t="s">
        <v>29</v>
      </c>
      <c r="B21" s="3">
        <v>316</v>
      </c>
      <c r="C21" s="6">
        <v>2.6442935288546465</v>
      </c>
      <c r="D21" s="6">
        <v>2.0880945358148493</v>
      </c>
      <c r="E21" s="6">
        <v>4.5451476266653579</v>
      </c>
      <c r="F21" s="6">
        <v>0.8640705861971234</v>
      </c>
      <c r="G21" s="6">
        <v>3.1701149916609417</v>
      </c>
      <c r="H21" s="6">
        <v>0.95174406976733983</v>
      </c>
    </row>
    <row r="22" spans="1:12">
      <c r="A22" s="4" t="s">
        <v>30</v>
      </c>
      <c r="B22" s="5">
        <v>333</v>
      </c>
      <c r="C22" s="7">
        <v>-3.8103169681515947</v>
      </c>
      <c r="D22" s="7">
        <v>2.0880945358148493</v>
      </c>
      <c r="E22" s="7">
        <v>-2.3027750945000536</v>
      </c>
      <c r="F22" s="7">
        <v>0.95702575852105887</v>
      </c>
      <c r="G22" s="7">
        <v>-0.32141027106122433</v>
      </c>
      <c r="H22" s="7">
        <v>1.0618428346576247</v>
      </c>
    </row>
    <row r="23" spans="1:12">
      <c r="A23" s="2" t="s">
        <v>31</v>
      </c>
      <c r="B23" s="16">
        <v>334</v>
      </c>
      <c r="C23" s="6">
        <v>-1.2350658606502529</v>
      </c>
      <c r="D23" s="6">
        <v>2.0880945358148493</v>
      </c>
      <c r="E23" s="6">
        <v>-0.60452560859380888</v>
      </c>
      <c r="F23" s="6">
        <v>0.7835782189517595</v>
      </c>
      <c r="G23" s="6">
        <v>3.7708638944322637E-2</v>
      </c>
      <c r="H23" s="6">
        <v>0.90790236262220392</v>
      </c>
    </row>
    <row r="24" spans="1:12">
      <c r="A24" s="2" t="s">
        <v>32</v>
      </c>
      <c r="B24" s="16">
        <v>335</v>
      </c>
      <c r="C24" s="6">
        <v>-2.490909164951316</v>
      </c>
      <c r="D24" s="6">
        <v>2.0880945358148493</v>
      </c>
      <c r="E24" s="6">
        <v>-1.201010413430792</v>
      </c>
      <c r="F24" s="6">
        <v>0.87483519712160174</v>
      </c>
      <c r="G24" s="6">
        <v>9.4262352343892353E-2</v>
      </c>
      <c r="H24" s="6">
        <v>1.0571507268999656</v>
      </c>
    </row>
    <row r="25" spans="1:12">
      <c r="C25" s="6"/>
      <c r="D25" s="6"/>
      <c r="E25" s="6"/>
      <c r="F25" s="6"/>
      <c r="G25" s="6"/>
      <c r="H25" s="6"/>
    </row>
    <row r="26" spans="1:12">
      <c r="A26" s="2" t="s">
        <v>14</v>
      </c>
      <c r="C26" s="6">
        <v>1</v>
      </c>
      <c r="D26" s="6">
        <v>1</v>
      </c>
      <c r="E26" s="6">
        <v>0.3</v>
      </c>
      <c r="F26" s="6">
        <v>1</v>
      </c>
      <c r="G26" s="6">
        <f>E26-0.52*C26</f>
        <v>-0.22000000000000003</v>
      </c>
      <c r="H26" s="6">
        <v>1.1000000000000001</v>
      </c>
    </row>
    <row r="27" spans="1:12">
      <c r="A27" s="2" t="s">
        <v>47</v>
      </c>
      <c r="C27" s="6">
        <v>18.600000000000001</v>
      </c>
      <c r="D27" s="6">
        <v>2</v>
      </c>
      <c r="E27" s="6">
        <v>9.1999999999999993</v>
      </c>
      <c r="F27" s="6">
        <v>1</v>
      </c>
      <c r="G27" s="6">
        <f>E27-0.52*C27</f>
        <v>-0.47200000000000131</v>
      </c>
      <c r="H27" s="6">
        <v>1.1000000000000001</v>
      </c>
    </row>
    <row r="28" spans="1:12">
      <c r="C28" s="6"/>
      <c r="D28" s="6"/>
      <c r="E28" s="6"/>
      <c r="F28" s="6"/>
      <c r="G28" s="6"/>
      <c r="H28" s="6"/>
    </row>
    <row r="29" spans="1:12">
      <c r="A29" s="2" t="s">
        <v>48</v>
      </c>
    </row>
    <row r="30" spans="1:12">
      <c r="A30" s="9" t="s">
        <v>0</v>
      </c>
      <c r="B30" s="16">
        <v>213</v>
      </c>
      <c r="C30" s="6">
        <v>29.040369533387178</v>
      </c>
      <c r="D30" s="6">
        <v>0.74912105717273003</v>
      </c>
      <c r="E30" s="6">
        <v>15.629690566840271</v>
      </c>
      <c r="F30" s="6">
        <v>0.82122506727920019</v>
      </c>
      <c r="G30" s="6">
        <v>0.5286984094789382</v>
      </c>
      <c r="H30" s="6">
        <v>0.85248221940715374</v>
      </c>
    </row>
    <row r="31" spans="1:12">
      <c r="A31" s="9" t="s">
        <v>1</v>
      </c>
      <c r="B31" s="16">
        <v>214</v>
      </c>
      <c r="C31" s="6">
        <v>30.799760799186338</v>
      </c>
      <c r="D31" s="6">
        <v>0.74912105717273003</v>
      </c>
      <c r="E31" s="6">
        <v>16.019462190393739</v>
      </c>
      <c r="F31" s="6">
        <v>0.82122506727920019</v>
      </c>
      <c r="G31" s="6">
        <v>3.5865748168433242E-3</v>
      </c>
      <c r="H31" s="6">
        <v>0.70748901493594485</v>
      </c>
    </row>
    <row r="32" spans="1:12">
      <c r="A32" s="9" t="s">
        <v>2</v>
      </c>
      <c r="B32" s="16">
        <v>215</v>
      </c>
      <c r="C32" s="6">
        <v>29.052350562501772</v>
      </c>
      <c r="D32" s="6">
        <v>0.78973754383992911</v>
      </c>
      <c r="E32" s="6">
        <v>15.313901315483269</v>
      </c>
      <c r="F32" s="6">
        <v>0.82122506727920019</v>
      </c>
      <c r="G32" s="6">
        <v>0.20667902298234786</v>
      </c>
      <c r="H32" s="6">
        <v>0.86448714515753822</v>
      </c>
    </row>
    <row r="33" spans="1:12">
      <c r="A33" s="9" t="s">
        <v>3</v>
      </c>
      <c r="B33" s="16">
        <v>216</v>
      </c>
      <c r="C33" s="6">
        <v>28.798062682342085</v>
      </c>
      <c r="D33" s="6">
        <v>0.78989208229359753</v>
      </c>
      <c r="E33" s="6">
        <v>16.306683642788755</v>
      </c>
      <c r="F33" s="6">
        <v>0.82122506727920019</v>
      </c>
      <c r="G33" s="6">
        <v>1.331691047970871</v>
      </c>
      <c r="H33" s="6">
        <v>0.90533050504510282</v>
      </c>
    </row>
    <row r="34" spans="1:12">
      <c r="A34" s="9" t="s">
        <v>4</v>
      </c>
      <c r="B34" s="16">
        <v>217</v>
      </c>
      <c r="C34" s="6">
        <v>26.460455958436935</v>
      </c>
      <c r="D34" s="6">
        <v>0.92655734001847312</v>
      </c>
      <c r="E34" s="6">
        <v>14.414624462667058</v>
      </c>
      <c r="F34" s="6">
        <v>0.92872806226231541</v>
      </c>
      <c r="G34" s="6">
        <v>0.65518736427985225</v>
      </c>
      <c r="H34" s="6">
        <v>0.98390651277778618</v>
      </c>
    </row>
    <row r="35" spans="1:12">
      <c r="A35" s="9" t="s">
        <v>5</v>
      </c>
      <c r="B35" s="16">
        <v>218</v>
      </c>
      <c r="C35" s="6">
        <v>29.618928393283284</v>
      </c>
      <c r="D35" s="6">
        <v>0.90424842246592085</v>
      </c>
      <c r="E35" s="6">
        <v>15.114930885464783</v>
      </c>
      <c r="F35" s="6">
        <v>0.85089663311838903</v>
      </c>
      <c r="G35" s="6">
        <v>-0.28691187904252402</v>
      </c>
      <c r="H35" s="6">
        <v>0.83615201589595789</v>
      </c>
    </row>
    <row r="36" spans="1:12">
      <c r="A36" s="9" t="s">
        <v>6</v>
      </c>
      <c r="B36" s="16">
        <v>219</v>
      </c>
      <c r="C36" s="6">
        <v>29.207697949265476</v>
      </c>
      <c r="D36" s="6">
        <v>1.0283234145155999</v>
      </c>
      <c r="E36" s="6">
        <v>15.356796498333658</v>
      </c>
      <c r="F36" s="6">
        <v>0.97174552073625986</v>
      </c>
      <c r="G36" s="6">
        <v>0.16879356471561024</v>
      </c>
      <c r="H36" s="6">
        <v>1.0942058882534378</v>
      </c>
    </row>
    <row r="37" spans="1:12">
      <c r="A37" s="9"/>
      <c r="B37" s="16"/>
      <c r="C37" s="6"/>
      <c r="D37" s="6"/>
      <c r="E37" s="6"/>
      <c r="F37" s="6"/>
      <c r="G37" s="6"/>
      <c r="H37" s="6"/>
    </row>
    <row r="38" spans="1:12">
      <c r="A38" s="2" t="s">
        <v>49</v>
      </c>
    </row>
    <row r="39" spans="1:12">
      <c r="A39" s="2" t="s">
        <v>33</v>
      </c>
      <c r="B39" s="3">
        <v>300</v>
      </c>
      <c r="C39" s="6">
        <v>1.199182614259664</v>
      </c>
      <c r="D39" s="6">
        <v>2.0880945358148493</v>
      </c>
      <c r="E39" s="6">
        <v>0.71633908776802535</v>
      </c>
      <c r="F39" s="6">
        <v>1.4285556211625832</v>
      </c>
      <c r="G39" s="6">
        <v>9.2764128353000075E-2</v>
      </c>
      <c r="H39" s="6">
        <v>1.0356768807127394</v>
      </c>
    </row>
    <row r="40" spans="1:12">
      <c r="A40" s="2" t="s">
        <v>34</v>
      </c>
      <c r="B40" s="3">
        <v>301</v>
      </c>
      <c r="C40" s="6">
        <v>-1.2615476312448637</v>
      </c>
      <c r="D40" s="6">
        <v>2.0880945358148493</v>
      </c>
      <c r="E40" s="6">
        <v>-0.42629406149574667</v>
      </c>
      <c r="F40" s="6">
        <v>1.4285556211625832</v>
      </c>
      <c r="G40" s="6">
        <v>0.22971070675158245</v>
      </c>
      <c r="H40" s="6">
        <v>0.90312140302609201</v>
      </c>
    </row>
    <row r="41" spans="1:12">
      <c r="A41" s="2" t="s">
        <v>33</v>
      </c>
      <c r="B41" s="3">
        <v>302</v>
      </c>
      <c r="C41" s="6">
        <v>0.77988848795129684</v>
      </c>
      <c r="D41" s="6">
        <v>2.0880945358148493</v>
      </c>
      <c r="E41" s="6">
        <v>0.47935584873193271</v>
      </c>
      <c r="F41" s="6">
        <v>1.4285556211625832</v>
      </c>
      <c r="G41" s="6">
        <v>7.3813834997258354E-2</v>
      </c>
      <c r="H41" s="6">
        <v>0.85433323110455861</v>
      </c>
    </row>
    <row r="42" spans="1:12">
      <c r="A42" s="2" t="s">
        <v>35</v>
      </c>
      <c r="B42" s="3">
        <v>303</v>
      </c>
      <c r="C42" s="6">
        <v>3.6564494617532528</v>
      </c>
      <c r="D42" s="6">
        <v>2.0880945358148493</v>
      </c>
      <c r="E42" s="6">
        <v>3.5543952900454201</v>
      </c>
      <c r="F42" s="6">
        <v>1.4285556211625832</v>
      </c>
      <c r="G42" s="6">
        <v>1.6530415699337286</v>
      </c>
      <c r="H42" s="6">
        <v>0.95515197476822433</v>
      </c>
    </row>
    <row r="43" spans="1:12">
      <c r="A43" s="2" t="s">
        <v>36</v>
      </c>
      <c r="B43" s="3">
        <v>304</v>
      </c>
      <c r="C43" s="6">
        <v>0.56742171936874364</v>
      </c>
      <c r="D43" s="6">
        <v>2.0880945358148493</v>
      </c>
      <c r="E43" s="6">
        <v>2.2380536528192607</v>
      </c>
      <c r="F43" s="6">
        <v>1.4285556211625832</v>
      </c>
      <c r="G43" s="6">
        <v>1.942994358747514</v>
      </c>
      <c r="H43" s="6">
        <v>0.85433323110455861</v>
      </c>
    </row>
    <row r="44" spans="1:12">
      <c r="A44" s="2" t="s">
        <v>37</v>
      </c>
      <c r="B44" s="3">
        <v>305</v>
      </c>
      <c r="C44" s="6">
        <v>7.0223107270399598</v>
      </c>
      <c r="D44" s="6">
        <v>2.0880945358148493</v>
      </c>
      <c r="E44" s="6">
        <v>5.2859862285266068</v>
      </c>
      <c r="F44" s="6">
        <v>1.4285556211625832</v>
      </c>
      <c r="G44" s="6">
        <v>1.6343846504658277</v>
      </c>
      <c r="H44" s="6">
        <v>0.85433323110455861</v>
      </c>
    </row>
    <row r="45" spans="1:12">
      <c r="C45" s="6"/>
      <c r="D45" s="6"/>
      <c r="E45" s="6"/>
      <c r="F45" s="6"/>
      <c r="G45" s="6"/>
      <c r="H45" s="6"/>
    </row>
    <row r="46" spans="1:12">
      <c r="A46" s="2" t="s">
        <v>50</v>
      </c>
    </row>
    <row r="47" spans="1:12" s="4" customFormat="1">
      <c r="A47" s="2" t="s">
        <v>16</v>
      </c>
      <c r="B47" s="3" t="s">
        <v>15</v>
      </c>
      <c r="C47" s="2">
        <v>17.474</v>
      </c>
      <c r="D47" s="2">
        <v>1.6E-2</v>
      </c>
      <c r="E47" s="2">
        <v>9.5980000000000008</v>
      </c>
      <c r="F47" s="2">
        <v>2.8000000000000001E-2</v>
      </c>
      <c r="G47" s="30">
        <v>0.51152000000000086</v>
      </c>
      <c r="H47" s="30">
        <v>0.03</v>
      </c>
      <c r="I47" s="5"/>
      <c r="J47" s="5"/>
      <c r="K47" s="5"/>
      <c r="L47" s="5"/>
    </row>
    <row r="48" spans="1:12" s="4" customFormat="1">
      <c r="A48" s="2" t="s">
        <v>17</v>
      </c>
      <c r="B48" s="3" t="s">
        <v>15</v>
      </c>
      <c r="C48" s="2">
        <v>19.056000000000001</v>
      </c>
      <c r="D48" s="2">
        <v>1.2E-2</v>
      </c>
      <c r="E48" s="30">
        <v>10.4375</v>
      </c>
      <c r="F48" s="2">
        <v>2.1999999999999999E-2</v>
      </c>
      <c r="G48" s="30">
        <v>0.52837999999999852</v>
      </c>
      <c r="H48" s="30">
        <v>2.1999999999999999E-2</v>
      </c>
      <c r="I48" s="5"/>
      <c r="J48" s="5"/>
      <c r="K48" s="5"/>
      <c r="L48" s="5"/>
    </row>
    <row r="49" spans="1:12" s="4" customFormat="1">
      <c r="A49" s="2" t="s">
        <v>18</v>
      </c>
      <c r="B49" s="3" t="s">
        <v>15</v>
      </c>
      <c r="C49" s="2">
        <v>14.721</v>
      </c>
      <c r="D49" s="30">
        <v>0.01</v>
      </c>
      <c r="E49" s="30">
        <v>8.0779999999999994</v>
      </c>
      <c r="F49" s="30">
        <v>0.02</v>
      </c>
      <c r="G49" s="30">
        <v>0.42307999999999879</v>
      </c>
      <c r="H49" s="30">
        <v>1.03E-2</v>
      </c>
      <c r="I49" s="5"/>
      <c r="J49" s="5"/>
      <c r="K49" s="5"/>
      <c r="L49" s="5"/>
    </row>
    <row r="50" spans="1:12" s="4" customFormat="1">
      <c r="A50" s="2" t="s">
        <v>40</v>
      </c>
      <c r="B50" s="3" t="s">
        <v>39</v>
      </c>
      <c r="C50" s="31">
        <v>13.469900000000001</v>
      </c>
      <c r="D50" s="31">
        <v>0.5</v>
      </c>
      <c r="E50" s="31">
        <v>7.5709999999999997</v>
      </c>
      <c r="F50" s="31">
        <v>0.25</v>
      </c>
      <c r="G50" s="31">
        <v>0.5666519999999986</v>
      </c>
      <c r="H50" s="31">
        <v>0.05</v>
      </c>
      <c r="I50" s="5"/>
      <c r="J50" s="5"/>
      <c r="K50" s="5"/>
      <c r="L50" s="5"/>
    </row>
    <row r="51" spans="1:12" s="4" customFormat="1">
      <c r="A51" s="2" t="s">
        <v>41</v>
      </c>
      <c r="B51" s="3" t="s">
        <v>39</v>
      </c>
      <c r="C51" s="31">
        <v>13.9359</v>
      </c>
      <c r="D51" s="31">
        <v>0.5</v>
      </c>
      <c r="E51" s="31">
        <v>7.6379999999999999</v>
      </c>
      <c r="F51" s="31">
        <v>0.25</v>
      </c>
      <c r="G51" s="31">
        <v>0.39133199999999935</v>
      </c>
      <c r="H51" s="31">
        <v>0.05</v>
      </c>
      <c r="I51" s="5"/>
      <c r="J51" s="5"/>
      <c r="K51" s="5"/>
      <c r="L51" s="5"/>
    </row>
    <row r="52" spans="1:12" s="4" customFormat="1">
      <c r="A52" s="2"/>
      <c r="B52" s="3"/>
      <c r="C52" s="31"/>
      <c r="D52" s="31"/>
      <c r="E52" s="31"/>
      <c r="F52" s="31"/>
      <c r="G52" s="31"/>
      <c r="H52" s="31"/>
      <c r="I52" s="5"/>
      <c r="J52" s="5"/>
      <c r="K52" s="5"/>
      <c r="L52" s="5"/>
    </row>
    <row r="53" spans="1:12" s="4" customFormat="1">
      <c r="A53" s="2" t="s">
        <v>51</v>
      </c>
      <c r="B53" s="3"/>
      <c r="C53" s="31"/>
      <c r="D53" s="31"/>
      <c r="E53" s="31"/>
      <c r="F53" s="31"/>
      <c r="G53" s="31"/>
      <c r="H53" s="31"/>
      <c r="I53" s="5"/>
      <c r="J53" s="5"/>
      <c r="K53" s="5"/>
      <c r="L53" s="5"/>
    </row>
    <row r="54" spans="1:12" s="4" customFormat="1">
      <c r="A54" s="2" t="s">
        <v>42</v>
      </c>
      <c r="B54" s="3" t="s">
        <v>39</v>
      </c>
      <c r="C54" s="31">
        <v>13.9603</v>
      </c>
      <c r="D54" s="31">
        <v>0.5</v>
      </c>
      <c r="E54" s="31">
        <v>7.6688000000000001</v>
      </c>
      <c r="F54" s="31">
        <v>0.25</v>
      </c>
      <c r="G54" s="31">
        <v>0.4094439999999997</v>
      </c>
      <c r="H54" s="31">
        <v>0.05</v>
      </c>
      <c r="I54" s="5"/>
      <c r="J54" s="5"/>
      <c r="K54" s="5"/>
      <c r="L54" s="5"/>
    </row>
    <row r="55" spans="1:12" s="4" customFormat="1">
      <c r="A55" s="18" t="s">
        <v>54</v>
      </c>
      <c r="B55" s="17"/>
      <c r="C55" s="12"/>
      <c r="D55" s="12"/>
      <c r="E55" s="12"/>
      <c r="F55" s="12"/>
      <c r="G55" s="12"/>
      <c r="H55" s="13"/>
      <c r="I55" s="5"/>
      <c r="J55" s="5"/>
      <c r="K55" s="5"/>
      <c r="L55" s="5"/>
    </row>
    <row r="57" spans="1:12">
      <c r="A57" s="8"/>
      <c r="C57" s="10"/>
      <c r="E57" s="10"/>
      <c r="G57" s="6"/>
    </row>
    <row r="58" spans="1:12">
      <c r="A58" s="8"/>
      <c r="C58" s="10"/>
      <c r="E58" s="10"/>
      <c r="G58" s="6"/>
    </row>
    <row r="59" spans="1:12">
      <c r="A59" s="8"/>
      <c r="C59" s="1"/>
      <c r="E59" s="1"/>
      <c r="G59" s="6"/>
    </row>
    <row r="60" spans="1:12">
      <c r="A60" s="8"/>
      <c r="C60" s="1"/>
      <c r="E60" s="1"/>
      <c r="G60" s="6"/>
    </row>
    <row r="61" spans="1:12">
      <c r="A61" s="8"/>
      <c r="C61" s="10"/>
      <c r="E61" s="10"/>
      <c r="G61" s="6"/>
    </row>
    <row r="62" spans="1:12">
      <c r="A62" s="8"/>
      <c r="C62" s="1"/>
      <c r="E62" s="10"/>
      <c r="G62" s="6"/>
    </row>
    <row r="63" spans="1:12">
      <c r="A63" s="8"/>
      <c r="C63" s="10"/>
      <c r="E63" s="1"/>
      <c r="G63" s="6"/>
    </row>
    <row r="64" spans="1:12">
      <c r="A64" s="8"/>
      <c r="C64" s="10"/>
      <c r="E64" s="1"/>
      <c r="G64" s="6"/>
    </row>
  </sheetData>
  <phoneticPr fontId="1"/>
  <pageMargins left="0.7" right="0.7" top="0.75" bottom="0.75" header="0.3" footer="0.3"/>
  <pageSetup paperSize="9" scale="9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Noriyuki Kawasaki</dc:creator>
  <cp:lastModifiedBy>Microsoft Office User</cp:lastModifiedBy>
  <cp:lastPrinted>2021-11-12T11:14:03Z</cp:lastPrinted>
  <dcterms:created xsi:type="dcterms:W3CDTF">2021-10-07T04:06:18Z</dcterms:created>
  <dcterms:modified xsi:type="dcterms:W3CDTF">2022-05-16T10:38:27Z</dcterms:modified>
</cp:coreProperties>
</file>